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<sst xmlns="http://schemas.openxmlformats.org/spreadsheetml/2006/main" count="44" uniqueCount="34">
  <si>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sr no</t>
  </si>
  <si>
    <t>Item</t>
  </si>
  <si>
    <t>unit</t>
  </si>
  <si>
    <t>OPC</t>
  </si>
  <si>
    <t>BFSC</t>
  </si>
  <si>
    <t>kiln capacity</t>
  </si>
  <si>
    <t>tpd</t>
  </si>
  <si>
    <t>cement prduction</t>
  </si>
  <si>
    <t>mtpa</t>
  </si>
  <si>
    <t xml:space="preserve">capital costs </t>
  </si>
  <si>
    <t>million Rs</t>
  </si>
  <si>
    <t>million $</t>
  </si>
  <si>
    <t>capital costs</t>
  </si>
  <si>
    <t>Rs/ton</t>
  </si>
  <si>
    <t>$ /ton</t>
  </si>
  <si>
    <t>AF</t>
  </si>
  <si>
    <t>WHR</t>
  </si>
  <si>
    <t>total with</t>
  </si>
  <si>
    <t>million  $</t>
  </si>
  <si>
    <t>with AF &amp; WHR</t>
  </si>
  <si>
    <t>say</t>
  </si>
  <si>
    <t xml:space="preserve">increase on </t>
  </si>
  <si>
    <t xml:space="preserve">account of </t>
  </si>
  <si>
    <t>%</t>
  </si>
  <si>
    <t>tpd = tons per day</t>
  </si>
  <si>
    <t>Table 8.1.1</t>
  </si>
  <si>
    <t xml:space="preserve">Impact of making Green Cement on Capital Costs </t>
  </si>
  <si>
    <t>Mtpa = million tons per annum</t>
  </si>
  <si>
    <r>
      <rPr>
        <b/>
        <sz val="9"/>
        <rFont val="Arial"/>
        <family val="2"/>
      </rPr>
      <t>Note :</t>
    </r>
    <r>
      <rPr>
        <sz val="9"/>
        <rFont val="Arial"/>
        <family val="2"/>
      </rPr>
      <t xml:space="preserve"> above capital costs are without Railway siding</t>
    </r>
  </si>
  <si>
    <t xml:space="preserve">                rate of  exchange : 1 $ = 55 Rs.</t>
  </si>
  <si>
    <t>(100 % OPC)</t>
  </si>
  <si>
    <t>(100 % BFSC)</t>
  </si>
  <si>
    <t>* * *</t>
  </si>
  <si>
    <t>AF &amp; WHR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</si>
</sst>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6.421875" style="2" customWidth="1"/>
    <col min="2" max="2" width="6.7109375" style="2" customWidth="1"/>
    <col min="3" max="3" width="15.7109375" style="2" customWidth="1"/>
    <col min="4" max="4" width="9.28125" style="2" customWidth="1"/>
    <col min="5" max="6" width="12.7109375" style="2" customWidth="1"/>
    <col min="7" max="16384" width="9.140625" style="2" customWidth="1"/>
  </cols>
  <sheetData>
    <row r="2" spans="2:6" ht="12.75">
      <c r="B2" s="18" t="s">
        <v>25</v>
      </c>
      <c r="C2" s="18"/>
      <c r="D2" s="18"/>
      <c r="E2" s="18"/>
      <c r="F2" s="18"/>
    </row>
    <row r="3" ht="5.25" customHeight="1"/>
    <row r="4" spans="2:7" ht="12.75">
      <c r="B4" s="19" t="s">
        <v>26</v>
      </c>
      <c r="C4" s="19"/>
      <c r="D4" s="19"/>
      <c r="E4" s="19"/>
      <c r="F4" s="19"/>
      <c r="G4" s="1"/>
    </row>
    <row r="5" spans="2:7" ht="12.75">
      <c r="B5" s="3"/>
      <c r="C5" s="3"/>
      <c r="D5" s="3"/>
      <c r="E5" s="3"/>
      <c r="F5" s="3"/>
      <c r="G5" s="3"/>
    </row>
    <row r="6" spans="2:7" ht="12.75"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3"/>
    </row>
    <row r="7" spans="2:7" ht="12.75">
      <c r="B7" s="6"/>
      <c r="C7" s="6"/>
      <c r="D7" s="6"/>
      <c r="E7" s="6"/>
      <c r="F7" s="6"/>
      <c r="G7" s="3"/>
    </row>
    <row r="8" spans="2:7" ht="12.75">
      <c r="B8" s="6"/>
      <c r="C8" s="6" t="s">
        <v>5</v>
      </c>
      <c r="D8" s="6" t="s">
        <v>6</v>
      </c>
      <c r="E8" s="6">
        <v>10000</v>
      </c>
      <c r="F8" s="6">
        <v>10000</v>
      </c>
      <c r="G8" s="3"/>
    </row>
    <row r="9" spans="2:9" ht="12.75">
      <c r="B9" s="6"/>
      <c r="C9" s="6"/>
      <c r="D9" s="6"/>
      <c r="E9" s="6"/>
      <c r="F9" s="6"/>
      <c r="G9" s="3"/>
      <c r="I9" s="4"/>
    </row>
    <row r="10" spans="2:7" ht="12.75">
      <c r="B10" s="6"/>
      <c r="C10" s="6" t="s">
        <v>7</v>
      </c>
      <c r="D10" s="6" t="s">
        <v>8</v>
      </c>
      <c r="E10" s="6">
        <v>3.5</v>
      </c>
      <c r="F10" s="6">
        <v>8.7</v>
      </c>
      <c r="G10" s="3"/>
    </row>
    <row r="11" spans="2:7" ht="12.75">
      <c r="B11" s="6"/>
      <c r="C11" s="6"/>
      <c r="D11" s="6"/>
      <c r="E11" s="6" t="s">
        <v>30</v>
      </c>
      <c r="F11" s="6" t="s">
        <v>31</v>
      </c>
      <c r="G11" s="3"/>
    </row>
    <row r="12" spans="2:7" ht="12.75">
      <c r="B12" s="6"/>
      <c r="C12" s="6"/>
      <c r="D12" s="6"/>
      <c r="E12" s="6"/>
      <c r="F12" s="6"/>
      <c r="G12" s="3"/>
    </row>
    <row r="13" spans="2:7" ht="12.75">
      <c r="B13" s="6"/>
      <c r="C13" s="6" t="s">
        <v>9</v>
      </c>
      <c r="D13" s="6" t="s">
        <v>10</v>
      </c>
      <c r="E13" s="6">
        <v>14000</v>
      </c>
      <c r="F13" s="6">
        <v>21000</v>
      </c>
      <c r="G13" s="3"/>
    </row>
    <row r="14" spans="2:7" ht="12.75">
      <c r="B14" s="6"/>
      <c r="C14" s="6"/>
      <c r="D14" s="6" t="s">
        <v>11</v>
      </c>
      <c r="E14" s="7">
        <f>+E13/55</f>
        <v>254.54545454545453</v>
      </c>
      <c r="F14" s="7">
        <v>382</v>
      </c>
      <c r="G14" s="3"/>
    </row>
    <row r="15" spans="2:7" ht="12.75">
      <c r="B15" s="6"/>
      <c r="C15" s="6"/>
      <c r="D15" s="6"/>
      <c r="E15" s="6"/>
      <c r="F15" s="6"/>
      <c r="G15" s="3"/>
    </row>
    <row r="16" spans="2:7" ht="12.75">
      <c r="B16" s="6"/>
      <c r="C16" s="6" t="s">
        <v>12</v>
      </c>
      <c r="D16" s="6" t="s">
        <v>13</v>
      </c>
      <c r="E16" s="8">
        <v>4000</v>
      </c>
      <c r="F16" s="8">
        <v>2400</v>
      </c>
      <c r="G16" s="3"/>
    </row>
    <row r="17" spans="2:7" ht="12.75">
      <c r="B17" s="6"/>
      <c r="C17" s="6"/>
      <c r="D17" s="6" t="s">
        <v>14</v>
      </c>
      <c r="E17" s="7">
        <f>+E16/55</f>
        <v>72.72727272727273</v>
      </c>
      <c r="F17" s="7">
        <f>+F16/55</f>
        <v>43.63636363636363</v>
      </c>
      <c r="G17" s="3"/>
    </row>
    <row r="18" spans="2:7" ht="12.75">
      <c r="B18" s="6"/>
      <c r="C18" s="6"/>
      <c r="D18" s="6"/>
      <c r="E18" s="6"/>
      <c r="F18" s="6"/>
      <c r="G18" s="3"/>
    </row>
    <row r="19" spans="2:7" ht="12.75">
      <c r="B19" s="6"/>
      <c r="C19" s="6" t="s">
        <v>12</v>
      </c>
      <c r="D19" s="6" t="s">
        <v>10</v>
      </c>
      <c r="E19" s="6">
        <v>100</v>
      </c>
      <c r="F19" s="6">
        <v>100</v>
      </c>
      <c r="G19" s="3"/>
    </row>
    <row r="20" spans="2:7" ht="12.75">
      <c r="B20" s="6"/>
      <c r="C20" s="6" t="s">
        <v>15</v>
      </c>
      <c r="D20" s="6" t="s">
        <v>11</v>
      </c>
      <c r="E20" s="9">
        <f>+E19/55</f>
        <v>1.8181818181818181</v>
      </c>
      <c r="F20" s="9">
        <f>+F19/55</f>
        <v>1.8181818181818181</v>
      </c>
      <c r="G20" s="3"/>
    </row>
    <row r="21" spans="2:7" ht="12.75">
      <c r="B21" s="6"/>
      <c r="C21" s="6"/>
      <c r="D21" s="6"/>
      <c r="E21" s="6"/>
      <c r="F21" s="6"/>
      <c r="G21" s="3"/>
    </row>
    <row r="22" spans="2:7" ht="12.75">
      <c r="B22" s="6"/>
      <c r="C22" s="6" t="s">
        <v>16</v>
      </c>
      <c r="D22" s="6" t="s">
        <v>10</v>
      </c>
      <c r="E22" s="6">
        <v>1340</v>
      </c>
      <c r="F22" s="6">
        <v>1340</v>
      </c>
      <c r="G22" s="3"/>
    </row>
    <row r="23" spans="2:7" ht="12.75">
      <c r="B23" s="6"/>
      <c r="C23" s="6"/>
      <c r="D23" s="6" t="s">
        <v>11</v>
      </c>
      <c r="E23" s="7">
        <f>+E22/55</f>
        <v>24.363636363636363</v>
      </c>
      <c r="F23" s="6">
        <v>24.4</v>
      </c>
      <c r="G23" s="3"/>
    </row>
    <row r="24" spans="2:7" ht="12.75">
      <c r="B24" s="6"/>
      <c r="C24" s="6"/>
      <c r="D24" s="6"/>
      <c r="E24" s="6"/>
      <c r="F24" s="6"/>
      <c r="G24" s="3"/>
    </row>
    <row r="25" spans="2:7" ht="12.75">
      <c r="B25" s="6"/>
      <c r="C25" s="6" t="s">
        <v>17</v>
      </c>
      <c r="D25" s="6" t="s">
        <v>10</v>
      </c>
      <c r="E25" s="6">
        <f>+E13+E19+E22</f>
        <v>15440</v>
      </c>
      <c r="F25" s="6">
        <f>+F13+F19+F22</f>
        <v>22440</v>
      </c>
      <c r="G25" s="3"/>
    </row>
    <row r="26" spans="2:7" ht="12.75">
      <c r="B26" s="6"/>
      <c r="C26" s="6" t="s">
        <v>33</v>
      </c>
      <c r="D26" s="6" t="s">
        <v>18</v>
      </c>
      <c r="E26" s="7">
        <v>281</v>
      </c>
      <c r="F26" s="7">
        <f>+F25/55</f>
        <v>408</v>
      </c>
      <c r="G26" s="3"/>
    </row>
    <row r="27" spans="2:7" ht="12.75">
      <c r="B27" s="6"/>
      <c r="C27" s="6"/>
      <c r="D27" s="6"/>
      <c r="E27" s="6"/>
      <c r="F27" s="6"/>
      <c r="G27" s="3"/>
    </row>
    <row r="28" spans="2:7" ht="12.75">
      <c r="B28" s="6"/>
      <c r="C28" s="6" t="s">
        <v>12</v>
      </c>
      <c r="D28" s="6" t="s">
        <v>13</v>
      </c>
      <c r="E28" s="10">
        <f>+E25/E10</f>
        <v>4411.428571428572</v>
      </c>
      <c r="F28" s="10">
        <f>+F25/F10</f>
        <v>2579.3103448275865</v>
      </c>
      <c r="G28" s="3"/>
    </row>
    <row r="29" spans="2:7" ht="12.75">
      <c r="B29" s="6"/>
      <c r="C29" s="6" t="s">
        <v>19</v>
      </c>
      <c r="D29" s="6" t="s">
        <v>20</v>
      </c>
      <c r="E29" s="8">
        <v>4400</v>
      </c>
      <c r="F29" s="8">
        <v>2580</v>
      </c>
      <c r="G29" s="3"/>
    </row>
    <row r="30" spans="2:7" ht="12.75">
      <c r="B30" s="6"/>
      <c r="C30" s="6"/>
      <c r="D30" s="6" t="s">
        <v>14</v>
      </c>
      <c r="E30" s="8">
        <f>+E29/55</f>
        <v>80</v>
      </c>
      <c r="F30" s="11">
        <v>47</v>
      </c>
      <c r="G30" s="3"/>
    </row>
    <row r="31" spans="2:7" ht="12.75">
      <c r="B31" s="6"/>
      <c r="C31" s="6"/>
      <c r="D31" s="6"/>
      <c r="E31" s="12"/>
      <c r="F31" s="6"/>
      <c r="G31" s="3"/>
    </row>
    <row r="32" spans="2:7" ht="12.75">
      <c r="B32" s="6"/>
      <c r="C32" s="6"/>
      <c r="D32" s="6"/>
      <c r="E32" s="6"/>
      <c r="F32" s="6"/>
      <c r="G32" s="3"/>
    </row>
    <row r="33" spans="2:7" ht="12.75">
      <c r="B33" s="6"/>
      <c r="C33" s="6" t="s">
        <v>21</v>
      </c>
      <c r="D33" s="6"/>
      <c r="E33" s="6"/>
      <c r="F33" s="6"/>
      <c r="G33" s="3"/>
    </row>
    <row r="34" spans="2:7" ht="12.75">
      <c r="B34" s="6"/>
      <c r="C34" s="6" t="s">
        <v>22</v>
      </c>
      <c r="D34" s="6"/>
      <c r="E34" s="6"/>
      <c r="F34" s="6"/>
      <c r="G34" s="3"/>
    </row>
    <row r="35" spans="2:7" ht="12.75">
      <c r="B35" s="6"/>
      <c r="C35" s="6" t="s">
        <v>33</v>
      </c>
      <c r="D35" s="6" t="s">
        <v>23</v>
      </c>
      <c r="E35" s="13">
        <f>+(E25-E13)*100/E13</f>
        <v>10.285714285714286</v>
      </c>
      <c r="F35" s="13">
        <f>+(F25-F13)*100/F13</f>
        <v>6.857142857142857</v>
      </c>
      <c r="G35" s="3"/>
    </row>
    <row r="36" spans="2:7" ht="12.75">
      <c r="B36" s="6"/>
      <c r="C36" s="6"/>
      <c r="D36" s="6"/>
      <c r="E36" s="6"/>
      <c r="F36" s="6"/>
      <c r="G36" s="3"/>
    </row>
    <row r="37" spans="2:7" ht="12.75">
      <c r="B37" s="6"/>
      <c r="C37" s="6"/>
      <c r="D37" s="6"/>
      <c r="E37" s="6"/>
      <c r="F37" s="6"/>
      <c r="G37" s="3"/>
    </row>
    <row r="38" spans="2:6" ht="12.75">
      <c r="B38" s="12"/>
      <c r="C38" s="16" t="s">
        <v>28</v>
      </c>
      <c r="D38" s="16"/>
      <c r="E38" s="16"/>
      <c r="F38" s="16"/>
    </row>
    <row r="39" spans="2:6" ht="12.75">
      <c r="B39" s="12"/>
      <c r="C39" s="17" t="s">
        <v>29</v>
      </c>
      <c r="D39" s="17"/>
      <c r="E39" s="17"/>
      <c r="F39" s="17"/>
    </row>
    <row r="40" spans="2:6" ht="12.75">
      <c r="B40" s="12"/>
      <c r="C40" s="14" t="s">
        <v>24</v>
      </c>
      <c r="D40" s="14"/>
      <c r="E40" s="14"/>
      <c r="F40" s="14"/>
    </row>
    <row r="41" spans="2:6" ht="12.75">
      <c r="B41" s="12"/>
      <c r="C41" s="14" t="s">
        <v>27</v>
      </c>
      <c r="D41" s="14"/>
      <c r="E41" s="14"/>
      <c r="F41" s="14"/>
    </row>
    <row r="43" spans="2:6" ht="15.75">
      <c r="B43" s="15" t="s">
        <v>32</v>
      </c>
      <c r="C43" s="15"/>
      <c r="D43" s="15"/>
      <c r="E43" s="15"/>
      <c r="F43" s="15"/>
    </row>
    <row r="48" spans="2:7" ht="12.75">
      <c r="B48" s="3"/>
      <c r="C48" s="3"/>
      <c r="D48" s="3"/>
      <c r="E48" s="3"/>
      <c r="F48" s="3"/>
      <c r="G48" s="3"/>
    </row>
  </sheetData>
  <sheetProtection selectLockedCells="1" selectUnlockedCells="1"/>
  <mergeCells count="7">
    <mergeCell ref="C40:F40"/>
    <mergeCell ref="C41:F41"/>
    <mergeCell ref="B43:F43"/>
    <mergeCell ref="C38:F38"/>
    <mergeCell ref="C39:F39"/>
    <mergeCell ref="B2:F2"/>
    <mergeCell ref="B4:F4"/>
  </mergeCells>
  <printOptions/>
  <pageMargins left="1.5" right="1" top="1.5" bottom="1" header="0.5" footer="0.5"/>
  <pageSetup horizontalDpi="300" verticalDpi="300" orientation="portrait" paperSize="9" r:id="rId1"/>
  <headerFooter alignWithMargins="0">
    <oddHeader>&amp;LDeolalkar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Bhargavi</cp:lastModifiedBy>
  <cp:lastPrinted>2013-07-20T10:33:10Z</cp:lastPrinted>
  <dcterms:modified xsi:type="dcterms:W3CDTF">2013-09-17T06:29:11Z</dcterms:modified>
  <cp:category/>
  <cp:version/>
  <cp:contentType/>
  <cp:contentStatus/>
</cp:coreProperties>
</file>